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8\"/>
    </mc:Choice>
  </mc:AlternateContent>
  <bookViews>
    <workbookView xWindow="0" yWindow="0" windowWidth="19200" windowHeight="1116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E10" i="1"/>
  <c r="D10" i="1"/>
  <c r="J10" i="1" s="1"/>
  <c r="I8" i="1"/>
  <c r="E8" i="1"/>
  <c r="D8" i="1"/>
  <c r="C8" i="1"/>
  <c r="I6" i="1"/>
  <c r="D6" i="1"/>
  <c r="J6" i="1" s="1"/>
  <c r="C6" i="1"/>
  <c r="J8" i="1" l="1"/>
  <c r="C10" i="1"/>
</calcChain>
</file>

<file path=xl/sharedStrings.xml><?xml version="1.0" encoding="utf-8"?>
<sst xmlns="http://schemas.openxmlformats.org/spreadsheetml/2006/main" count="16" uniqueCount="16">
  <si>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</si>
  <si>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</si>
  <si>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</si>
  <si>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</si>
  <si>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</si>
  <si>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malattia</t>
  </si>
  <si>
    <t>Assenze per aspettativa non retribuita</t>
  </si>
  <si>
    <t>Assenze per L. 104</t>
  </si>
  <si>
    <t>Assenze per maternità (obbl. e fac.)</t>
  </si>
  <si>
    <t>Totale Assenze</t>
  </si>
  <si>
    <t>Personale Dirigente/Quadro</t>
  </si>
  <si>
    <t>Personale I Livello</t>
  </si>
  <si>
    <t xml:space="preserve">Personale operativo </t>
  </si>
  <si>
    <t>* Gli altri permessi retribuiti si riferisocno alle assenze per R.O.L. - Ex Festività  ed altri permessi previsti dai Contratti Collettivi Nazionali applicati</t>
  </si>
  <si>
    <t>Assenze per altri permessi retribuiti</t>
  </si>
  <si>
    <t>III TRIMESTRE 2018 - DATI AGGIORNATI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</si>
</sst>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TAGLIO%20TASSO%20ASSENZ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U14">
            <v>506</v>
          </cell>
          <cell r="V14">
            <v>0.16883116883116886</v>
          </cell>
          <cell r="AA14">
            <v>8.9962121212121219E-3</v>
          </cell>
        </row>
        <row r="20">
          <cell r="U20">
            <v>704</v>
          </cell>
          <cell r="V20">
            <v>0.55737250554323725</v>
          </cell>
          <cell r="W20">
            <v>2.2727272727272728E-2</v>
          </cell>
          <cell r="AA20">
            <v>7.4928977272727265E-2</v>
          </cell>
        </row>
        <row r="44">
          <cell r="U44">
            <v>3432</v>
          </cell>
          <cell r="V44">
            <v>0.14788574837795512</v>
          </cell>
          <cell r="W44">
            <v>2.1739130434782608E-2</v>
          </cell>
          <cell r="Y44">
            <v>1.1631846414455109E-2</v>
          </cell>
          <cell r="AA44">
            <v>7.8454380764163376E-2</v>
          </cell>
        </row>
      </sheetData>
      <sheetData sheetId="8">
        <row r="14">
          <cell r="U14">
            <v>506</v>
          </cell>
          <cell r="V14">
            <v>0.45454545454545459</v>
          </cell>
          <cell r="AA14">
            <v>5.6818181818181811E-3</v>
          </cell>
        </row>
        <row r="20">
          <cell r="U20">
            <v>704</v>
          </cell>
          <cell r="V20">
            <v>0.14772727272727273</v>
          </cell>
          <cell r="W20">
            <v>0</v>
          </cell>
          <cell r="AA20">
            <v>8.7713068181818177E-2</v>
          </cell>
        </row>
        <row r="44">
          <cell r="U44">
            <v>3462</v>
          </cell>
          <cell r="V44">
            <v>0.26020392326410258</v>
          </cell>
          <cell r="W44">
            <v>4.9586776859504127E-2</v>
          </cell>
          <cell r="Y44">
            <v>6.0528460016296129E-3</v>
          </cell>
          <cell r="AA44">
            <v>7.1469770759543486E-2</v>
          </cell>
        </row>
      </sheetData>
      <sheetData sheetId="9">
        <row r="14">
          <cell r="U14">
            <v>460</v>
          </cell>
          <cell r="V14">
            <v>3.4523809523809519E-2</v>
          </cell>
          <cell r="AA14">
            <v>2.1354166666666671E-2</v>
          </cell>
        </row>
        <row r="20">
          <cell r="U20">
            <v>640</v>
          </cell>
          <cell r="V20">
            <v>3.7500000000000006E-2</v>
          </cell>
          <cell r="W20">
            <v>0</v>
          </cell>
          <cell r="AA20">
            <v>0.109375</v>
          </cell>
        </row>
        <row r="44">
          <cell r="U44">
            <v>3120</v>
          </cell>
          <cell r="V44">
            <v>5.4545454545454557E-2</v>
          </cell>
          <cell r="W44">
            <v>0.05</v>
          </cell>
          <cell r="Y44">
            <v>1.4204545454545454E-2</v>
          </cell>
          <cell r="AA44">
            <v>5.078125E-2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D18" sqref="D18"/>
    </sheetView>
  </sheetViews>
  <sheetFormatPr defaultRowHeight="15" x14ac:dyDescent="0.25"/>
  <cols>
    <col min="1" max="1" width="26.5703125" bestFit="1" customWidth="1"/>
    <col min="2" max="2" width="14.42578125" customWidth="1"/>
    <col min="3" max="3" width="11.7109375" customWidth="1"/>
    <col min="4" max="4" width="9.7109375" customWidth="1"/>
    <col min="5" max="5" width="10.5703125" customWidth="1"/>
    <col min="6" max="6" width="14.85546875" customWidth="1"/>
    <col min="7" max="7" width="13" customWidth="1"/>
    <col min="8" max="8" width="13.28515625" customWidth="1"/>
    <col min="9" max="9" width="13.5703125" customWidth="1"/>
    <col min="10" max="10" width="12.5703125" customWidth="1"/>
  </cols>
  <sheetData>
    <row r="2" spans="1:11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2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4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14</v>
      </c>
      <c r="J5" s="3" t="s">
        <v>9</v>
      </c>
    </row>
    <row r="6" spans="1:11" x14ac:dyDescent="0.25">
      <c r="A6" s="4" t="s">
        <v>10</v>
      </c>
      <c r="B6" s="5">
        <v>3</v>
      </c>
      <c r="C6" s="7">
        <f>[1]LUG!$U$14+[1]AGO!$U$14+[1]SETT!$U$14</f>
        <v>1472</v>
      </c>
      <c r="D6" s="6">
        <f>([1]LUG!$V$14+[1]AGO!$V$14+[1]SETT!$V$14)/3</f>
        <v>0.21930014430014433</v>
      </c>
      <c r="E6" s="6">
        <v>0</v>
      </c>
      <c r="F6" s="6">
        <v>0</v>
      </c>
      <c r="G6" s="6">
        <v>0</v>
      </c>
      <c r="H6" s="6">
        <v>0</v>
      </c>
      <c r="I6" s="6">
        <f>([1]LUG!$AA$14+[1]AGO!$AA$14+[1]SETT!$AA$14)/3</f>
        <v>1.2010732323232326E-2</v>
      </c>
      <c r="J6" s="6">
        <f>SUM(D6:I6)</f>
        <v>0.23131087662337665</v>
      </c>
    </row>
    <row r="7" spans="1:11" x14ac:dyDescent="0.2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1" x14ac:dyDescent="0.25">
      <c r="A8" s="4" t="s">
        <v>11</v>
      </c>
      <c r="B8" s="5">
        <v>4</v>
      </c>
      <c r="C8" s="8">
        <f>[1]LUG!$U$20+[1]AGO!$U$20+[1]SETT!$U$20</f>
        <v>2048</v>
      </c>
      <c r="D8" s="6">
        <f>([1]LUG!$V$20+[1]AGO!$V$20+[1]SETT!$V$20)/3</f>
        <v>0.24753325942350332</v>
      </c>
      <c r="E8" s="6">
        <f>([1]LUG!$W$20+[1]AGO!$W$20+[1]SETT!$W$20)/3</f>
        <v>7.575757575757576E-3</v>
      </c>
      <c r="F8" s="6">
        <v>0</v>
      </c>
      <c r="G8" s="6">
        <v>0</v>
      </c>
      <c r="H8" s="6">
        <v>0</v>
      </c>
      <c r="I8" s="6">
        <f>([1]LUG!$AA$20+[1]AGO!$AA$20+[1]SETT!$AA$20)/3</f>
        <v>9.0672348484848467E-2</v>
      </c>
      <c r="J8" s="6">
        <f t="shared" ref="J8:J10" si="0">SUM(D8:I8)</f>
        <v>0.34578136548410937</v>
      </c>
    </row>
    <row r="9" spans="1:11" x14ac:dyDescent="0.2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1" x14ac:dyDescent="0.25">
      <c r="A10" s="4" t="s">
        <v>12</v>
      </c>
      <c r="B10" s="5">
        <v>22</v>
      </c>
      <c r="C10" s="8">
        <f>[1]LUG!$U$44+[1]AGO!$U$44+[1]SETT!$U$44</f>
        <v>10014</v>
      </c>
      <c r="D10" s="6">
        <f>([1]LUG!$V$44+[1]AGO!$V$44+[1]SETT!$V$44)/3</f>
        <v>0.15421170872917075</v>
      </c>
      <c r="E10" s="6">
        <f>([1]LUG!$W$44+[1]AGO!$W$44+[1]SETT!$W$44)/3</f>
        <v>4.0441969098095575E-2</v>
      </c>
      <c r="F10" s="6">
        <v>0</v>
      </c>
      <c r="G10" s="6">
        <f>([1]LUG!$Y$44+[1]AGO!$Y$44+[1]SETT!$Y$44)/3</f>
        <v>1.0629745956876725E-2</v>
      </c>
      <c r="H10" s="6">
        <v>0</v>
      </c>
      <c r="I10" s="6">
        <f>([1]LUG!$AA$44+[1]AGO!$AA$44+[1]SETT!$AA$44)/3</f>
        <v>6.6901800507902287E-2</v>
      </c>
      <c r="J10" s="6">
        <f t="shared" si="0"/>
        <v>0.27218522429204534</v>
      </c>
    </row>
    <row r="12" spans="1:11" x14ac:dyDescent="0.25">
      <c r="J12" s="9"/>
    </row>
    <row r="13" spans="1:11" s="1" customFormat="1" x14ac:dyDescent="0.25">
      <c r="A13" s="10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13:K13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2017-06-09T09:46:45Z</dcterms:created>
  <dcterms:modified xsi:type="dcterms:W3CDTF">2019-01-29T09:54:27Z</dcterms:modified>
</cp:coreProperties>
</file>